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moi.NYSFK\Desktop\"/>
    </mc:Choice>
  </mc:AlternateContent>
  <xr:revisionPtr revIDLastSave="0" documentId="13_ncr:1_{C5DE8301-27FE-492C-87BF-F75C9623BCE3}" xr6:coauthVersionLast="47" xr6:coauthVersionMax="47" xr10:uidLastSave="{00000000-0000-0000-0000-000000000000}"/>
  <bookViews>
    <workbookView xWindow="-120" yWindow="-120" windowWidth="20730" windowHeight="11040" xr2:uid="{320F68CB-8B40-4E79-977D-83DBB8A81CC3}"/>
  </bookViews>
  <sheets>
    <sheet name="Sheet1" sheetId="1" r:id="rId1"/>
  </sheets>
  <definedNames>
    <definedName name="_xlnm.Print_Area" localSheetId="0">Sheet1!$F$1:$AP$12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1" i="1" l="1"/>
  <c r="AX10" i="1"/>
  <c r="AX9" i="1"/>
  <c r="AX8" i="1"/>
  <c r="AY3" i="1"/>
</calcChain>
</file>

<file path=xl/sharedStrings.xml><?xml version="1.0" encoding="utf-8"?>
<sst xmlns="http://schemas.openxmlformats.org/spreadsheetml/2006/main" count="154" uniqueCount="88">
  <si>
    <t>令和６年度市長申立て経過記録一覧（実績は年度中に申立て済となったケースをカウント）</t>
    <rPh sb="0" eb="2">
      <t>レイワ</t>
    </rPh>
    <rPh sb="3" eb="5">
      <t>ネンド</t>
    </rPh>
    <rPh sb="5" eb="7">
      <t>シチョウ</t>
    </rPh>
    <rPh sb="7" eb="9">
      <t>モウシタ</t>
    </rPh>
    <rPh sb="10" eb="12">
      <t>ケイカ</t>
    </rPh>
    <rPh sb="12" eb="14">
      <t>キロク</t>
    </rPh>
    <rPh sb="14" eb="16">
      <t>イチラン</t>
    </rPh>
    <rPh sb="17" eb="19">
      <t>ジッセキ</t>
    </rPh>
    <rPh sb="20" eb="23">
      <t>ネンドチュウ</t>
    </rPh>
    <rPh sb="24" eb="26">
      <t>モウシタ</t>
    </rPh>
    <rPh sb="27" eb="28">
      <t>ズ</t>
    </rPh>
    <phoneticPr fontId="2"/>
  </si>
  <si>
    <t>★３か月以内の有効期限のもの</t>
    <rPh sb="3" eb="4">
      <t>ゲツ</t>
    </rPh>
    <rPh sb="4" eb="6">
      <t>イナイ</t>
    </rPh>
    <rPh sb="7" eb="9">
      <t>ユウコウ</t>
    </rPh>
    <rPh sb="9" eb="11">
      <t>キゲン</t>
    </rPh>
    <phoneticPr fontId="2"/>
  </si>
  <si>
    <t>付け作成</t>
    <rPh sb="0" eb="1">
      <t>ツ</t>
    </rPh>
    <rPh sb="2" eb="4">
      <t>サクセイ</t>
    </rPh>
    <phoneticPr fontId="2"/>
  </si>
  <si>
    <t>No.</t>
    <phoneticPr fontId="2"/>
  </si>
  <si>
    <t>対象者</t>
    <rPh sb="0" eb="3">
      <t>タイショウシャ</t>
    </rPh>
    <phoneticPr fontId="2"/>
  </si>
  <si>
    <t>生年月日</t>
    <rPh sb="0" eb="4">
      <t>セイネンガッピ</t>
    </rPh>
    <phoneticPr fontId="2"/>
  </si>
  <si>
    <t>担当</t>
    <rPh sb="0" eb="2">
      <t>タントウ</t>
    </rPh>
    <phoneticPr fontId="2"/>
  </si>
  <si>
    <t>要請日</t>
    <rPh sb="0" eb="2">
      <t>ヨウセイ</t>
    </rPh>
    <rPh sb="2" eb="3">
      <t>ビ</t>
    </rPh>
    <phoneticPr fontId="2"/>
  </si>
  <si>
    <t>要請者</t>
    <rPh sb="0" eb="2">
      <t>ヨウセイ</t>
    </rPh>
    <rPh sb="2" eb="3">
      <t>シャ</t>
    </rPh>
    <phoneticPr fontId="2"/>
  </si>
  <si>
    <t>現状</t>
    <phoneticPr fontId="2"/>
  </si>
  <si>
    <t>診断書類型</t>
    <rPh sb="0" eb="3">
      <t>シンダンショ</t>
    </rPh>
    <rPh sb="3" eb="5">
      <t>ルイケイ</t>
    </rPh>
    <phoneticPr fontId="2"/>
  </si>
  <si>
    <t>親族</t>
    <rPh sb="0" eb="2">
      <t>シンゾク</t>
    </rPh>
    <phoneticPr fontId="2"/>
  </si>
  <si>
    <t>(候補者)</t>
    <rPh sb="1" eb="4">
      <t>コウホシャ</t>
    </rPh>
    <phoneticPr fontId="2"/>
  </si>
  <si>
    <t>申立日</t>
    <rPh sb="0" eb="2">
      <t>モウシタ</t>
    </rPh>
    <rPh sb="2" eb="3">
      <t>ヒ</t>
    </rPh>
    <phoneticPr fontId="2"/>
  </si>
  <si>
    <t>鑑定</t>
    <rPh sb="0" eb="2">
      <t>カンテイ</t>
    </rPh>
    <phoneticPr fontId="10"/>
  </si>
  <si>
    <t>審判日</t>
    <rPh sb="0" eb="2">
      <t>シンパン</t>
    </rPh>
    <rPh sb="2" eb="3">
      <t>ビ</t>
    </rPh>
    <phoneticPr fontId="2"/>
  </si>
  <si>
    <t>審判
確定日</t>
    <rPh sb="0" eb="2">
      <t>シンパン</t>
    </rPh>
    <rPh sb="3" eb="5">
      <t>カクテイ</t>
    </rPh>
    <rPh sb="5" eb="6">
      <t>ビ</t>
    </rPh>
    <phoneticPr fontId="2"/>
  </si>
  <si>
    <t>後見（保佐・補助）人</t>
    <rPh sb="0" eb="2">
      <t>コウケン</t>
    </rPh>
    <rPh sb="3" eb="5">
      <t>ホサ</t>
    </rPh>
    <rPh sb="6" eb="8">
      <t>ホジョ</t>
    </rPh>
    <rPh sb="9" eb="10">
      <t>ニン</t>
    </rPh>
    <phoneticPr fontId="2"/>
  </si>
  <si>
    <t>上申
有無</t>
    <rPh sb="0" eb="2">
      <t>ジョウシン</t>
    </rPh>
    <rPh sb="3" eb="5">
      <t>ウム</t>
    </rPh>
    <phoneticPr fontId="2"/>
  </si>
  <si>
    <t>手続費用</t>
    <rPh sb="0" eb="2">
      <t>テツヅキ</t>
    </rPh>
    <rPh sb="2" eb="4">
      <t>ヒヨウ</t>
    </rPh>
    <phoneticPr fontId="10"/>
  </si>
  <si>
    <t>報酬助成</t>
    <rPh sb="0" eb="2">
      <t>ホウシュウ</t>
    </rPh>
    <rPh sb="2" eb="4">
      <t>ジョセイ</t>
    </rPh>
    <phoneticPr fontId="10"/>
  </si>
  <si>
    <t>財産状況</t>
    <rPh sb="0" eb="2">
      <t>ザイサン</t>
    </rPh>
    <rPh sb="2" eb="4">
      <t>ジョウキョウ</t>
    </rPh>
    <phoneticPr fontId="2"/>
  </si>
  <si>
    <t>居住</t>
    <rPh sb="0" eb="2">
      <t>キョジュウ</t>
    </rPh>
    <phoneticPr fontId="2"/>
  </si>
  <si>
    <t>備考</t>
    <rPh sb="0" eb="2">
      <t>ビコウ</t>
    </rPh>
    <phoneticPr fontId="2"/>
  </si>
  <si>
    <r>
      <rPr>
        <sz val="6"/>
        <color theme="1"/>
        <rFont val="游ゴシック"/>
        <family val="3"/>
        <charset val="128"/>
        <scheme val="minor"/>
      </rPr>
      <t>★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住民票</t>
    </r>
    <rPh sb="2" eb="5">
      <t>ジュウミンヒョウ</t>
    </rPh>
    <phoneticPr fontId="2"/>
  </si>
  <si>
    <r>
      <rPr>
        <sz val="6"/>
        <color theme="1"/>
        <rFont val="游ゴシック"/>
        <family val="3"/>
        <charset val="128"/>
        <scheme val="minor"/>
      </rPr>
      <t>★</t>
    </r>
    <r>
      <rPr>
        <sz val="11"/>
        <color theme="1"/>
        <rFont val="游ゴシック"/>
        <family val="2"/>
        <charset val="128"/>
        <scheme val="minor"/>
      </rPr>
      <t xml:space="preserve">
戸籍</t>
    </r>
    <rPh sb="2" eb="4">
      <t>コセキ</t>
    </rPh>
    <phoneticPr fontId="2"/>
  </si>
  <si>
    <r>
      <rPr>
        <sz val="6"/>
        <color theme="1"/>
        <rFont val="游ゴシック"/>
        <family val="3"/>
        <charset val="128"/>
        <scheme val="minor"/>
      </rPr>
      <t>★</t>
    </r>
    <r>
      <rPr>
        <sz val="9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後見登記されていないことの証明書</t>
    </r>
    <rPh sb="2" eb="4">
      <t>コウケン</t>
    </rPh>
    <rPh sb="4" eb="6">
      <t>トウキ</t>
    </rPh>
    <rPh sb="15" eb="18">
      <t>ショウメイショ</t>
    </rPh>
    <phoneticPr fontId="2"/>
  </si>
  <si>
    <t>納税証明</t>
    <rPh sb="0" eb="2">
      <t>ノウゼイ</t>
    </rPh>
    <rPh sb="2" eb="4">
      <t>ショウメイ</t>
    </rPh>
    <phoneticPr fontId="2"/>
  </si>
  <si>
    <t>国民健康保険料等納付確認書</t>
    <phoneticPr fontId="2"/>
  </si>
  <si>
    <t>通帳コピー</t>
    <rPh sb="0" eb="2">
      <t>ツウチョウ</t>
    </rPh>
    <phoneticPr fontId="2"/>
  </si>
  <si>
    <r>
      <rPr>
        <sz val="6"/>
        <color theme="1"/>
        <rFont val="游ゴシック"/>
        <family val="3"/>
        <charset val="128"/>
        <scheme val="minor"/>
      </rPr>
      <t>★</t>
    </r>
    <r>
      <rPr>
        <sz val="11"/>
        <color theme="1"/>
        <rFont val="游ゴシック"/>
        <family val="2"/>
        <charset val="128"/>
        <scheme val="minor"/>
      </rPr>
      <t xml:space="preserve">
診断書</t>
    </r>
    <rPh sb="2" eb="5">
      <t>シンダンショ</t>
    </rPh>
    <phoneticPr fontId="2"/>
  </si>
  <si>
    <t>診断書料確認</t>
    <rPh sb="0" eb="3">
      <t>シンダンショ</t>
    </rPh>
    <rPh sb="3" eb="4">
      <t>リョウ</t>
    </rPh>
    <rPh sb="4" eb="6">
      <t>カクニン</t>
    </rPh>
    <phoneticPr fontId="2"/>
  </si>
  <si>
    <t>診断書料
Ｒ6支出</t>
    <rPh sb="0" eb="3">
      <t>シンダンショ</t>
    </rPh>
    <rPh sb="3" eb="4">
      <t>リョウ</t>
    </rPh>
    <rPh sb="7" eb="9">
      <t>シシュツ</t>
    </rPh>
    <phoneticPr fontId="2"/>
  </si>
  <si>
    <t>(固定資産評価証明書)</t>
    <rPh sb="1" eb="3">
      <t>コテイ</t>
    </rPh>
    <rPh sb="3" eb="5">
      <t>シサン</t>
    </rPh>
    <rPh sb="5" eb="7">
      <t>ヒョウカ</t>
    </rPh>
    <rPh sb="7" eb="10">
      <t>ショウメイショ</t>
    </rPh>
    <phoneticPr fontId="2"/>
  </si>
  <si>
    <t>(不動産登記簿謄本)</t>
    <rPh sb="1" eb="4">
      <t>フドウサン</t>
    </rPh>
    <rPh sb="4" eb="6">
      <t>トウキ</t>
    </rPh>
    <rPh sb="6" eb="7">
      <t>ボ</t>
    </rPh>
    <rPh sb="7" eb="9">
      <t>トウホン</t>
    </rPh>
    <phoneticPr fontId="2"/>
  </si>
  <si>
    <t>代理行為目録</t>
    <rPh sb="0" eb="2">
      <t>ダイリ</t>
    </rPh>
    <rPh sb="2" eb="4">
      <t>コウイ</t>
    </rPh>
    <rPh sb="4" eb="6">
      <t>モクロク</t>
    </rPh>
    <phoneticPr fontId="2"/>
  </si>
  <si>
    <t>同意行為目録</t>
    <rPh sb="0" eb="2">
      <t>ドウイ</t>
    </rPh>
    <rPh sb="2" eb="4">
      <t>コウイ</t>
    </rPh>
    <rPh sb="4" eb="6">
      <t>モクロク</t>
    </rPh>
    <phoneticPr fontId="2"/>
  </si>
  <si>
    <t>本人の同意書</t>
    <rPh sb="0" eb="2">
      <t>ホンニン</t>
    </rPh>
    <rPh sb="3" eb="6">
      <t>ドウイショ</t>
    </rPh>
    <phoneticPr fontId="2"/>
  </si>
  <si>
    <t>戸籍照会</t>
    <rPh sb="0" eb="2">
      <t>コセキ</t>
    </rPh>
    <rPh sb="2" eb="4">
      <t>ショウカイ</t>
    </rPh>
    <phoneticPr fontId="2"/>
  </si>
  <si>
    <t>親族同意照会</t>
    <rPh sb="0" eb="2">
      <t>シンゾク</t>
    </rPh>
    <rPh sb="2" eb="4">
      <t>ドウイ</t>
    </rPh>
    <rPh sb="4" eb="6">
      <t>ショウカイ</t>
    </rPh>
    <phoneticPr fontId="2"/>
  </si>
  <si>
    <t>後見人等候補者の必要書類</t>
    <rPh sb="0" eb="3">
      <t>コウケンニン</t>
    </rPh>
    <rPh sb="3" eb="4">
      <t>トウ</t>
    </rPh>
    <rPh sb="4" eb="7">
      <t>コウホシャ</t>
    </rPh>
    <rPh sb="8" eb="10">
      <t>ヒツヨウ</t>
    </rPh>
    <rPh sb="10" eb="12">
      <t>ショルイ</t>
    </rPh>
    <phoneticPr fontId="2"/>
  </si>
  <si>
    <t>支払決済日</t>
    <rPh sb="0" eb="2">
      <t>シハライ</t>
    </rPh>
    <rPh sb="2" eb="5">
      <t>ケッサイビ</t>
    </rPh>
    <phoneticPr fontId="2"/>
  </si>
  <si>
    <t>額（円）</t>
    <rPh sb="0" eb="1">
      <t>ガク</t>
    </rPh>
    <rPh sb="2" eb="3">
      <t>エン</t>
    </rPh>
    <phoneticPr fontId="2"/>
  </si>
  <si>
    <t>費用負担者</t>
    <rPh sb="0" eb="2">
      <t>ヒヨウ</t>
    </rPh>
    <rPh sb="2" eb="4">
      <t>フタン</t>
    </rPh>
    <rPh sb="4" eb="5">
      <t>シャ</t>
    </rPh>
    <phoneticPr fontId="2"/>
  </si>
  <si>
    <t>氏名</t>
    <rPh sb="0" eb="2">
      <t>シメイ</t>
    </rPh>
    <phoneticPr fontId="2"/>
  </si>
  <si>
    <t>職種</t>
    <rPh sb="0" eb="2">
      <t>ショクシュ</t>
    </rPh>
    <phoneticPr fontId="2"/>
  </si>
  <si>
    <t>内訳</t>
    <rPh sb="0" eb="2">
      <t>ウチワケ</t>
    </rPh>
    <phoneticPr fontId="2"/>
  </si>
  <si>
    <t>支出額
（印紙）</t>
    <rPh sb="0" eb="3">
      <t>シシュツガク</t>
    </rPh>
    <rPh sb="2" eb="3">
      <t>ガク</t>
    </rPh>
    <rPh sb="5" eb="7">
      <t>インシ</t>
    </rPh>
    <phoneticPr fontId="2"/>
  </si>
  <si>
    <t>支出額
（切手）</t>
    <rPh sb="0" eb="3">
      <t>シシュツガク</t>
    </rPh>
    <rPh sb="5" eb="7">
      <t>キッテ</t>
    </rPh>
    <phoneticPr fontId="2"/>
  </si>
  <si>
    <t>支出額
合計</t>
    <rPh sb="0" eb="3">
      <t>シシュツガク</t>
    </rPh>
    <rPh sb="4" eb="6">
      <t>ゴウケイ</t>
    </rPh>
    <phoneticPr fontId="2"/>
  </si>
  <si>
    <t>返還額</t>
    <rPh sb="0" eb="3">
      <t>ヘンカンガク</t>
    </rPh>
    <phoneticPr fontId="2"/>
  </si>
  <si>
    <t>報酬発生期間</t>
    <rPh sb="0" eb="2">
      <t>ホウシュウ</t>
    </rPh>
    <rPh sb="2" eb="4">
      <t>ハッセイ</t>
    </rPh>
    <rPh sb="4" eb="6">
      <t>キカン</t>
    </rPh>
    <phoneticPr fontId="10"/>
  </si>
  <si>
    <t>報酬額（内税）</t>
    <rPh sb="0" eb="3">
      <t>ホウシュウガク</t>
    </rPh>
    <rPh sb="4" eb="5">
      <t>ウチ</t>
    </rPh>
    <rPh sb="5" eb="6">
      <t>ゼイ</t>
    </rPh>
    <phoneticPr fontId="2"/>
  </si>
  <si>
    <t>助成決定日</t>
    <rPh sb="0" eb="2">
      <t>ジョセイ</t>
    </rPh>
    <rPh sb="2" eb="4">
      <t>ケッテイ</t>
    </rPh>
    <rPh sb="4" eb="5">
      <t>ビ</t>
    </rPh>
    <phoneticPr fontId="10"/>
  </si>
  <si>
    <t>助成額（円）</t>
    <rPh sb="0" eb="3">
      <t>ジョセイガク</t>
    </rPh>
    <rPh sb="4" eb="5">
      <t>エン</t>
    </rPh>
    <phoneticPr fontId="2"/>
  </si>
  <si>
    <t>☑</t>
  </si>
  <si>
    <t>支払い有</t>
    <rPh sb="0" eb="2">
      <t>シハラ</t>
    </rPh>
    <rPh sb="3" eb="4">
      <t>アリ</t>
    </rPh>
    <phoneticPr fontId="2"/>
  </si>
  <si>
    <t>☒</t>
  </si>
  <si>
    <t>小畑</t>
    <rPh sb="0" eb="2">
      <t>コバタ</t>
    </rPh>
    <phoneticPr fontId="2"/>
  </si>
  <si>
    <t>北部西地域包括支援センター　山我氏</t>
    <rPh sb="0" eb="9">
      <t>ホクブニシチイキホウカツシエン</t>
    </rPh>
    <rPh sb="14" eb="15">
      <t>ヤマ</t>
    </rPh>
    <rPh sb="15" eb="16">
      <t>ワレ</t>
    </rPh>
    <rPh sb="16" eb="17">
      <t>シ</t>
    </rPh>
    <phoneticPr fontId="2"/>
  </si>
  <si>
    <t>審判済み</t>
    <rPh sb="0" eb="3">
      <t>シンパンズ</t>
    </rPh>
    <phoneticPr fontId="2"/>
  </si>
  <si>
    <t>弁護士</t>
    <rPh sb="0" eb="3">
      <t>ベンゴシ</t>
    </rPh>
    <phoneticPr fontId="2"/>
  </si>
  <si>
    <t>無</t>
    <rPh sb="0" eb="1">
      <t>ナシ</t>
    </rPh>
    <phoneticPr fontId="2"/>
  </si>
  <si>
    <t>施設</t>
    <rPh sb="0" eb="2">
      <t>シセツ</t>
    </rPh>
    <phoneticPr fontId="2"/>
  </si>
  <si>
    <t>非課税</t>
    <rPh sb="0" eb="3">
      <t>ヒカゼイ</t>
    </rPh>
    <phoneticPr fontId="2"/>
  </si>
  <si>
    <t>岸　利志雄</t>
    <rPh sb="0" eb="1">
      <t>キシ</t>
    </rPh>
    <rPh sb="2" eb="3">
      <t>トシ</t>
    </rPh>
    <rPh sb="3" eb="4">
      <t>ココロザシ</t>
    </rPh>
    <rPh sb="4" eb="5">
      <t>オス</t>
    </rPh>
    <phoneticPr fontId="2"/>
  </si>
  <si>
    <t>補助</t>
    <rPh sb="0" eb="2">
      <t>ホジョ</t>
    </rPh>
    <phoneticPr fontId="2"/>
  </si>
  <si>
    <t>印紙4,200円分、切手7,413円分（保全処分含む）（その他返信用封筒84円切手1枚）</t>
    <rPh sb="0" eb="2">
      <t>インシ</t>
    </rPh>
    <rPh sb="7" eb="8">
      <t>エン</t>
    </rPh>
    <rPh sb="8" eb="9">
      <t>ブン</t>
    </rPh>
    <rPh sb="10" eb="12">
      <t>キッテ</t>
    </rPh>
    <rPh sb="17" eb="18">
      <t>エン</t>
    </rPh>
    <rPh sb="18" eb="19">
      <t>ブン</t>
    </rPh>
    <rPh sb="20" eb="22">
      <t>ホゼン</t>
    </rPh>
    <rPh sb="22" eb="24">
      <t>ショブン</t>
    </rPh>
    <rPh sb="24" eb="25">
      <t>フク</t>
    </rPh>
    <rPh sb="30" eb="36">
      <t>タヘンシンヨウフウトウ</t>
    </rPh>
    <rPh sb="38" eb="39">
      <t>エン</t>
    </rPh>
    <rPh sb="39" eb="41">
      <t>キッテ</t>
    </rPh>
    <rPh sb="42" eb="43">
      <t>マイ</t>
    </rPh>
    <phoneticPr fontId="2"/>
  </si>
  <si>
    <t>500円×4、100円×7、84円×13、50円×1、10円×8、5円×2、1円×11　計3,863円分切手</t>
    <rPh sb="34" eb="35">
      <t>エン</t>
    </rPh>
    <phoneticPr fontId="2"/>
  </si>
  <si>
    <t>佐々木　利子</t>
    <rPh sb="0" eb="3">
      <t>ササキ</t>
    </rPh>
    <rPh sb="4" eb="6">
      <t>トシコ</t>
    </rPh>
    <phoneticPr fontId="2"/>
  </si>
  <si>
    <t>石渡・桜山</t>
    <rPh sb="0" eb="2">
      <t>イシワタ</t>
    </rPh>
    <rPh sb="3" eb="5">
      <t>サクラヤマ</t>
    </rPh>
    <phoneticPr fontId="2"/>
  </si>
  <si>
    <t>北部地域包括支援センター　石川氏</t>
    <rPh sb="0" eb="2">
      <t>ホクブ</t>
    </rPh>
    <rPh sb="2" eb="4">
      <t>チイキ</t>
    </rPh>
    <rPh sb="4" eb="6">
      <t>ホウカツ</t>
    </rPh>
    <rPh sb="6" eb="8">
      <t>シエン</t>
    </rPh>
    <rPh sb="13" eb="15">
      <t>イシカワ</t>
    </rPh>
    <rPh sb="15" eb="16">
      <t>シ</t>
    </rPh>
    <phoneticPr fontId="2"/>
  </si>
  <si>
    <t>保佐</t>
  </si>
  <si>
    <t>松本　尚道</t>
    <rPh sb="0" eb="2">
      <t>マツモト</t>
    </rPh>
    <rPh sb="3" eb="5">
      <t>ナオミチ</t>
    </rPh>
    <phoneticPr fontId="2"/>
  </si>
  <si>
    <t>印紙4,200円分、切手5,360円分（その他返信用封筒110円切手1枚）</t>
    <rPh sb="0" eb="2">
      <t>インシ</t>
    </rPh>
    <rPh sb="7" eb="8">
      <t>エン</t>
    </rPh>
    <rPh sb="8" eb="9">
      <t>ブン</t>
    </rPh>
    <rPh sb="10" eb="12">
      <t>キッテ</t>
    </rPh>
    <rPh sb="17" eb="18">
      <t>エン</t>
    </rPh>
    <rPh sb="18" eb="19">
      <t>ブン</t>
    </rPh>
    <rPh sb="22" eb="28">
      <t>タヘンシンヨウフウトウ</t>
    </rPh>
    <rPh sb="31" eb="34">
      <t>エンキッテ</t>
    </rPh>
    <rPh sb="35" eb="36">
      <t>マイ</t>
    </rPh>
    <phoneticPr fontId="2"/>
  </si>
  <si>
    <t>110円×2、50円×4、20円×13、10円×3、計710円分切手</t>
    <rPh sb="12" eb="13">
      <t>エン</t>
    </rPh>
    <phoneticPr fontId="2"/>
  </si>
  <si>
    <t>自宅（持ち家）</t>
    <rPh sb="0" eb="2">
      <t>ジタク</t>
    </rPh>
    <rPh sb="3" eb="4">
      <t>モ</t>
    </rPh>
    <rPh sb="5" eb="6">
      <t>イエ</t>
    </rPh>
    <phoneticPr fontId="2"/>
  </si>
  <si>
    <t>施行日</t>
    <rPh sb="0" eb="3">
      <t>セコウビ</t>
    </rPh>
    <phoneticPr fontId="2"/>
  </si>
  <si>
    <t>発行日</t>
    <rPh sb="0" eb="3">
      <t>ハッコウビ</t>
    </rPh>
    <phoneticPr fontId="2"/>
  </si>
  <si>
    <t>戸籍附票</t>
    <rPh sb="0" eb="2">
      <t>コセキ</t>
    </rPh>
    <rPh sb="2" eb="4">
      <t>フヒョウ</t>
    </rPh>
    <phoneticPr fontId="2"/>
  </si>
  <si>
    <t>髙橋　篤志</t>
    <rPh sb="0" eb="2">
      <t>タカハシ</t>
    </rPh>
    <rPh sb="3" eb="4">
      <t>アツシ</t>
    </rPh>
    <rPh sb="4" eb="5">
      <t>シ</t>
    </rPh>
    <phoneticPr fontId="2"/>
  </si>
  <si>
    <t>南部地域包括支援センター　菅野氏</t>
    <rPh sb="0" eb="2">
      <t>ナンブ</t>
    </rPh>
    <rPh sb="2" eb="4">
      <t>チイキ</t>
    </rPh>
    <rPh sb="4" eb="6">
      <t>ホウカツ</t>
    </rPh>
    <rPh sb="6" eb="8">
      <t>シエン</t>
    </rPh>
    <rPh sb="13" eb="15">
      <t>カンノ</t>
    </rPh>
    <rPh sb="15" eb="16">
      <t>シ</t>
    </rPh>
    <phoneticPr fontId="2"/>
  </si>
  <si>
    <t>後見</t>
    <rPh sb="0" eb="2">
      <t>コウケン</t>
    </rPh>
    <phoneticPr fontId="2"/>
  </si>
  <si>
    <t>支払い無</t>
    <rPh sb="0" eb="2">
      <t>シハラ</t>
    </rPh>
    <rPh sb="3" eb="4">
      <t>ナシ</t>
    </rPh>
    <phoneticPr fontId="2"/>
  </si>
  <si>
    <t>ー</t>
    <phoneticPr fontId="2"/>
  </si>
  <si>
    <t>長島　順夫</t>
    <rPh sb="0" eb="2">
      <t>ナガシマ</t>
    </rPh>
    <rPh sb="3" eb="4">
      <t>ジュン</t>
    </rPh>
    <rPh sb="4" eb="5">
      <t>オット</t>
    </rPh>
    <phoneticPr fontId="2"/>
  </si>
  <si>
    <t>名戸ヶ谷病院　
中﨑氏（MSW）</t>
    <rPh sb="0" eb="6">
      <t>ナドガヤビョウイン</t>
    </rPh>
    <rPh sb="8" eb="10">
      <t>ナカザキ</t>
    </rPh>
    <rPh sb="10" eb="11">
      <t>シ</t>
    </rPh>
    <phoneticPr fontId="2"/>
  </si>
  <si>
    <t>流山市における成年後見制度市長申立ての期間比較</t>
    <rPh sb="0" eb="3">
      <t>ナガレヤマシ</t>
    </rPh>
    <rPh sb="7" eb="11">
      <t>セイネンコウケン</t>
    </rPh>
    <rPh sb="11" eb="13">
      <t>セイド</t>
    </rPh>
    <rPh sb="13" eb="17">
      <t>シチョウモウシタ</t>
    </rPh>
    <rPh sb="19" eb="21">
      <t>キカン</t>
    </rPh>
    <rPh sb="21" eb="23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</si>
</sst>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yyyy/m/d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0" xfId="2" applyAlignment="1">
      <alignment horizontal="center" vertical="center" shrinkToFit="1"/>
    </xf>
    <xf numFmtId="38" fontId="5" fillId="0" borderId="0" xfId="3" applyFont="1" applyBorder="1" applyAlignment="1">
      <alignment vertical="center"/>
    </xf>
    <xf numFmtId="14" fontId="6" fillId="0" borderId="0" xfId="2" applyNumberFormat="1" applyFont="1" applyAlignment="1">
      <alignment horizontal="center" vertical="center" wrapText="1"/>
    </xf>
    <xf numFmtId="0" fontId="4" fillId="0" borderId="0" xfId="2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4" fillId="0" borderId="0" xfId="2" applyAlignment="1">
      <alignment vertical="center" wrapText="1"/>
    </xf>
    <xf numFmtId="38" fontId="7" fillId="0" borderId="0" xfId="3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14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9" fillId="7" borderId="15" xfId="2" applyFont="1" applyFill="1" applyBorder="1" applyAlignment="1">
      <alignment horizontal="center" vertical="center" wrapText="1"/>
    </xf>
    <xf numFmtId="0" fontId="9" fillId="7" borderId="16" xfId="2" applyFont="1" applyFill="1" applyBorder="1" applyAlignment="1">
      <alignment horizontal="center" vertical="center"/>
    </xf>
    <xf numFmtId="38" fontId="9" fillId="7" borderId="15" xfId="3" applyFont="1" applyFill="1" applyBorder="1" applyAlignment="1">
      <alignment horizontal="center" vertical="center" wrapText="1"/>
    </xf>
    <xf numFmtId="38" fontId="9" fillId="7" borderId="15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/>
    </xf>
    <xf numFmtId="38" fontId="18" fillId="0" borderId="1" xfId="3" applyFont="1" applyFill="1" applyBorder="1" applyAlignment="1">
      <alignment horizontal="right" vertical="center"/>
    </xf>
    <xf numFmtId="3" fontId="19" fillId="0" borderId="1" xfId="2" applyNumberFormat="1" applyFont="1" applyBorder="1" applyAlignment="1">
      <alignment vertical="center" wrapText="1"/>
    </xf>
    <xf numFmtId="38" fontId="18" fillId="0" borderId="1" xfId="3" applyFont="1" applyFill="1" applyBorder="1" applyAlignment="1">
      <alignment horizontal="center" vertical="center"/>
    </xf>
    <xf numFmtId="0" fontId="18" fillId="0" borderId="1" xfId="2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shrinkToFit="1"/>
    </xf>
    <xf numFmtId="176" fontId="8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 wrapText="1"/>
    </xf>
    <xf numFmtId="0" fontId="0" fillId="3" borderId="5" xfId="0" applyFill="1" applyBorder="1">
      <alignment vertical="center"/>
    </xf>
    <xf numFmtId="0" fontId="14" fillId="3" borderId="5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vertical="center" wrapText="1"/>
    </xf>
    <xf numFmtId="0" fontId="14" fillId="8" borderId="5" xfId="0" applyFont="1" applyFill="1" applyBorder="1" applyAlignment="1">
      <alignment vertical="center" wrapText="1"/>
    </xf>
    <xf numFmtId="0" fontId="17" fillId="8" borderId="5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9" fillId="7" borderId="0" xfId="2" applyFont="1" applyFill="1" applyAlignment="1">
      <alignment horizontal="center" vertical="center" wrapText="1"/>
    </xf>
    <xf numFmtId="0" fontId="9" fillId="7" borderId="0" xfId="2" applyFont="1" applyFill="1" applyAlignment="1">
      <alignment horizontal="center" vertical="center"/>
    </xf>
    <xf numFmtId="0" fontId="9" fillId="7" borderId="0" xfId="2" applyFont="1" applyFill="1" applyAlignment="1">
      <alignment horizontal="center" vertical="center" shrinkToFit="1"/>
    </xf>
    <xf numFmtId="38" fontId="9" fillId="7" borderId="0" xfId="3" applyFont="1" applyFill="1" applyBorder="1" applyAlignment="1">
      <alignment horizontal="center" vertical="center" wrapText="1"/>
    </xf>
    <xf numFmtId="38" fontId="9" fillId="7" borderId="0" xfId="3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7" borderId="11" xfId="2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shrinkToFit="1"/>
    </xf>
    <xf numFmtId="177" fontId="20" fillId="0" borderId="1" xfId="0" applyNumberFormat="1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left" vertical="center"/>
    </xf>
    <xf numFmtId="176" fontId="20" fillId="0" borderId="6" xfId="0" applyNumberFormat="1" applyFont="1" applyBorder="1" applyAlignment="1">
      <alignment horizontal="left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56" fontId="20" fillId="0" borderId="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6" fontId="20" fillId="0" borderId="1" xfId="1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/>
    </xf>
    <xf numFmtId="0" fontId="21" fillId="0" borderId="1" xfId="2" applyFont="1" applyBorder="1" applyAlignment="1">
      <alignment vertical="center" wrapText="1"/>
    </xf>
    <xf numFmtId="14" fontId="20" fillId="0" borderId="1" xfId="2" applyNumberFormat="1" applyFont="1" applyBorder="1" applyAlignment="1">
      <alignment horizontal="center" vertical="center"/>
    </xf>
    <xf numFmtId="58" fontId="20" fillId="0" borderId="14" xfId="2" applyNumberFormat="1" applyFont="1" applyBorder="1" applyAlignment="1">
      <alignment horizontal="center" vertical="center"/>
    </xf>
    <xf numFmtId="56" fontId="20" fillId="0" borderId="5" xfId="0" applyNumberFormat="1" applyFont="1" applyBorder="1" applyAlignment="1">
      <alignment horizontal="center" vertical="center" wrapText="1"/>
    </xf>
    <xf numFmtId="0" fontId="9" fillId="7" borderId="19" xfId="2" applyFont="1" applyFill="1" applyBorder="1" applyAlignment="1">
      <alignment horizontal="center" vertical="center" shrinkToFit="1"/>
    </xf>
    <xf numFmtId="0" fontId="9" fillId="7" borderId="20" xfId="2" applyFont="1" applyFill="1" applyBorder="1" applyAlignment="1">
      <alignment horizontal="center" vertical="center"/>
    </xf>
    <xf numFmtId="0" fontId="9" fillId="7" borderId="14" xfId="2" applyFont="1" applyFill="1" applyBorder="1" applyAlignment="1">
      <alignment horizontal="center" vertical="center"/>
    </xf>
    <xf numFmtId="0" fontId="9" fillId="7" borderId="7" xfId="2" applyFont="1" applyFill="1" applyBorder="1" applyAlignment="1">
      <alignment horizontal="center" vertical="center" wrapText="1"/>
    </xf>
    <xf numFmtId="0" fontId="9" fillId="7" borderId="8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 wrapText="1"/>
    </xf>
    <xf numFmtId="38" fontId="9" fillId="7" borderId="10" xfId="3" applyFont="1" applyFill="1" applyBorder="1" applyAlignment="1">
      <alignment horizontal="center" vertical="center"/>
    </xf>
    <xf numFmtId="38" fontId="9" fillId="7" borderId="16" xfId="3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 wrapText="1"/>
    </xf>
    <xf numFmtId="0" fontId="9" fillId="7" borderId="16" xfId="2" applyFont="1" applyFill="1" applyBorder="1" applyAlignment="1">
      <alignment horizontal="center" vertical="center"/>
    </xf>
    <xf numFmtId="0" fontId="9" fillId="7" borderId="2" xfId="2" applyFont="1" applyFill="1" applyBorder="1" applyAlignment="1">
      <alignment horizontal="center" vertical="center"/>
    </xf>
    <xf numFmtId="0" fontId="9" fillId="7" borderId="14" xfId="2" applyFont="1" applyFill="1" applyBorder="1" applyAlignment="1">
      <alignment horizontal="center" vertical="center"/>
    </xf>
    <xf numFmtId="0" fontId="9" fillId="7" borderId="2" xfId="2" applyFont="1" applyFill="1" applyBorder="1" applyAlignment="1">
      <alignment horizontal="center" vertical="center" wrapText="1"/>
    </xf>
    <xf numFmtId="0" fontId="9" fillId="7" borderId="13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38" fontId="9" fillId="7" borderId="7" xfId="3" applyFont="1" applyFill="1" applyBorder="1" applyAlignment="1">
      <alignment horizontal="center" vertical="center" wrapText="1"/>
    </xf>
    <xf numFmtId="38" fontId="9" fillId="7" borderId="8" xfId="3" applyFont="1" applyFill="1" applyBorder="1" applyAlignment="1">
      <alignment horizontal="center" vertical="center" wrapText="1"/>
    </xf>
    <xf numFmtId="38" fontId="9" fillId="7" borderId="9" xfId="3" applyFont="1" applyFill="1" applyBorder="1" applyAlignment="1">
      <alignment horizontal="center" vertical="center" wrapText="1"/>
    </xf>
    <xf numFmtId="38" fontId="9" fillId="7" borderId="11" xfId="3" applyFont="1" applyFill="1" applyBorder="1" applyAlignment="1">
      <alignment horizontal="center" vertical="center"/>
    </xf>
    <xf numFmtId="38" fontId="9" fillId="7" borderId="13" xfId="3" applyFont="1" applyFill="1" applyBorder="1" applyAlignment="1">
      <alignment horizontal="center" vertical="center"/>
    </xf>
    <xf numFmtId="38" fontId="9" fillId="7" borderId="12" xfId="3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0" fillId="0" borderId="0" xfId="0" applyAlignment="1">
      <alignment vertical="top"/>
    </xf>
  </cellXfs>
  <cellStyles count="4">
    <cellStyle name="桁区切り 2" xfId="3" xr:uid="{02CB9386-BBBD-4861-BA9B-55EAA5C4A0B8}"/>
    <cellStyle name="通貨" xfId="1" builtinId="7"/>
    <cellStyle name="標準" xfId="0" builtinId="0"/>
    <cellStyle name="標準 2" xfId="2" xr:uid="{B5ED8F06-AEAA-4764-B68D-0D616F5EFEA1}"/>
  </cellStyles>
  <dxfs count="53"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  <dxf>
      <numFmt numFmtId="180" formatCode="&quot;令和元年&quot;m&quot;月&quot;d&quot;日&quot;"/>
    </dxf>
    <dxf>
      <numFmt numFmtId="180" formatCode="&quot;令和元年&quot;m&quot;月&quot;d&quot;日&quot;"/>
    </dxf>
    <dxf>
      <numFmt numFmtId="178" formatCode="&quot;令和ｙ年&quot;m&quot;月&quot;d&quot;日&quot;"/>
    </dxf>
    <dxf>
      <numFmt numFmtId="179" formatCode="&quot;令和yy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361950</xdr:colOff>
      <xdr:row>0</xdr:row>
      <xdr:rowOff>76201</xdr:rowOff>
    </xdr:from>
    <xdr:to>
      <xdr:col>41</xdr:col>
      <xdr:colOff>1421606</xdr:colOff>
      <xdr:row>1</xdr:row>
      <xdr:rowOff>209551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AF0637-D2F4-4749-B566-E2706B96076D}"/>
            </a:ext>
          </a:extLst>
        </xdr:cNvPr>
        <xdr:cNvSpPr txBox="1"/>
      </xdr:nvSpPr>
      <xdr:spPr>
        <a:xfrm>
          <a:off x="21374100" y="76201"/>
          <a:ext cx="1059656" cy="438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資料３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C097-1FF7-4476-BD30-8CA297DBB42B}">
  <sheetPr>
    <pageSetUpPr fitToPage="1"/>
  </sheetPr>
  <dimension ref="A1:BF14"/>
  <sheetViews>
    <sheetView tabSelected="1" topLeftCell="F1" workbookViewId="0">
      <selection activeCell="F3" sqref="F3"/>
    </sheetView>
  </sheetViews>
  <sheetFormatPr defaultRowHeight="18.75" x14ac:dyDescent="0.4"/>
  <cols>
    <col min="1" max="1" width="3.25" hidden="1" customWidth="1"/>
    <col min="2" max="2" width="3.875" hidden="1" customWidth="1"/>
    <col min="3" max="3" width="13.375" hidden="1" customWidth="1"/>
    <col min="4" max="4" width="10.875" hidden="1" customWidth="1"/>
    <col min="5" max="5" width="11" hidden="1" customWidth="1"/>
    <col min="6" max="6" width="18.375" customWidth="1"/>
    <col min="7" max="7" width="22.625" hidden="1" customWidth="1"/>
    <col min="8" max="8" width="17.125" hidden="1" customWidth="1"/>
    <col min="9" max="9" width="13.125" customWidth="1"/>
    <col min="10" max="10" width="9" customWidth="1"/>
    <col min="11" max="11" width="10.125" customWidth="1"/>
    <col min="12" max="12" width="9.625" customWidth="1"/>
    <col min="13" max="13" width="11.75" customWidth="1"/>
    <col min="14" max="15" width="12.25" customWidth="1"/>
    <col min="16" max="16" width="10.375" customWidth="1"/>
    <col min="17" max="17" width="10.125" customWidth="1"/>
    <col min="18" max="18" width="11.625" customWidth="1"/>
    <col min="19" max="19" width="9" customWidth="1"/>
    <col min="20" max="20" width="9.75" customWidth="1"/>
    <col min="21" max="22" width="10.5" hidden="1" customWidth="1"/>
    <col min="23" max="23" width="10.125" customWidth="1"/>
    <col min="24" max="24" width="9.25" customWidth="1"/>
    <col min="25" max="25" width="10" customWidth="1"/>
    <col min="26" max="26" width="10.375" customWidth="1"/>
    <col min="27" max="27" width="7.25" hidden="1" customWidth="1"/>
    <col min="28" max="28" width="7.875" hidden="1" customWidth="1"/>
    <col min="29" max="29" width="9.625" customWidth="1"/>
    <col min="30" max="30" width="7.5" hidden="1" customWidth="1"/>
    <col min="31" max="32" width="10.375" customWidth="1"/>
    <col min="33" max="33" width="9.625" customWidth="1"/>
    <col min="34" max="34" width="10.75" customWidth="1"/>
    <col min="35" max="35" width="8.125" hidden="1" customWidth="1"/>
    <col min="36" max="36" width="10.25" hidden="1" customWidth="1"/>
    <col min="37" max="37" width="17.625" customWidth="1"/>
    <col min="38" max="38" width="15.625" hidden="1" customWidth="1"/>
    <col min="39" max="39" width="9.375" hidden="1" customWidth="1"/>
    <col min="40" max="40" width="14.375" hidden="1" customWidth="1"/>
    <col min="41" max="41" width="20.25" customWidth="1"/>
    <col min="42" max="42" width="23.25" customWidth="1"/>
    <col min="43" max="43" width="21" hidden="1" customWidth="1"/>
    <col min="44" max="44" width="18.25" hidden="1" customWidth="1"/>
    <col min="45" max="45" width="8.125" hidden="1" customWidth="1"/>
    <col min="46" max="46" width="8.375" hidden="1" customWidth="1"/>
    <col min="47" max="47" width="33.25" hidden="1" customWidth="1"/>
    <col min="48" max="48" width="11.875" hidden="1" customWidth="1"/>
    <col min="49" max="49" width="12.375" hidden="1" customWidth="1"/>
    <col min="50" max="50" width="12.75" hidden="1" customWidth="1"/>
    <col min="51" max="51" width="24" hidden="1" customWidth="1"/>
    <col min="52" max="53" width="15.25" hidden="1" customWidth="1"/>
    <col min="54" max="54" width="11.25" hidden="1" customWidth="1"/>
    <col min="55" max="56" width="19" hidden="1" customWidth="1"/>
    <col min="57" max="57" width="15.875" hidden="1" customWidth="1"/>
    <col min="58" max="58" width="32.5" hidden="1" customWidth="1"/>
  </cols>
  <sheetData>
    <row r="1" spans="2:58" ht="24" customHeight="1" x14ac:dyDescent="0.4"/>
    <row r="2" spans="2:58" ht="24" customHeight="1" x14ac:dyDescent="0.4">
      <c r="I2" s="117" t="s">
        <v>87</v>
      </c>
    </row>
    <row r="3" spans="2:58" ht="24" x14ac:dyDescent="0.4">
      <c r="B3" s="1" t="s">
        <v>0</v>
      </c>
      <c r="C3" s="2"/>
      <c r="D3" s="2"/>
      <c r="F3" s="3"/>
      <c r="G3" s="3"/>
      <c r="AK3" s="3"/>
      <c r="AL3" s="4"/>
      <c r="AM3" s="4"/>
      <c r="AN3" s="4"/>
      <c r="AO3" s="5"/>
      <c r="AP3" s="6"/>
      <c r="AQ3" s="7"/>
      <c r="AR3" s="6"/>
      <c r="AS3" s="5"/>
      <c r="AT3" s="4"/>
      <c r="AU3" s="8"/>
      <c r="AV3" s="8"/>
      <c r="AW3" s="8"/>
      <c r="AX3" s="8"/>
      <c r="AY3" s="9">
        <f ca="1">TODAY()</f>
        <v>45846</v>
      </c>
      <c r="AZ3" s="10" t="s">
        <v>2</v>
      </c>
      <c r="BA3" s="8"/>
      <c r="BB3" s="10"/>
      <c r="BC3" s="10"/>
      <c r="BD3" s="10"/>
      <c r="BE3" s="10"/>
      <c r="BF3" s="6"/>
    </row>
    <row r="4" spans="2:58" ht="24.75" thickBot="1" x14ac:dyDescent="0.45">
      <c r="B4" s="1"/>
      <c r="C4" s="2"/>
      <c r="D4" s="2"/>
      <c r="F4" s="3"/>
      <c r="G4" s="3"/>
      <c r="L4" s="118" t="s">
        <v>1</v>
      </c>
      <c r="AK4" s="3"/>
      <c r="AL4" s="11"/>
      <c r="AM4" s="11"/>
      <c r="AN4" s="11"/>
      <c r="AO4" s="11"/>
      <c r="AP4" s="11"/>
      <c r="AQ4" s="12"/>
      <c r="AR4" s="13"/>
      <c r="AS4" s="14"/>
      <c r="AT4" s="15"/>
      <c r="AU4" s="16"/>
      <c r="AV4" s="16"/>
      <c r="AW4" s="16"/>
      <c r="AX4" s="16"/>
      <c r="AY4" s="16"/>
      <c r="AZ4" s="16"/>
      <c r="BA4" s="16"/>
      <c r="BB4" s="10"/>
      <c r="BC4" s="10"/>
      <c r="BD4" s="10"/>
      <c r="BE4" s="10"/>
      <c r="BF4" s="6"/>
    </row>
    <row r="5" spans="2:58" ht="20.25" customHeight="1" thickBot="1" x14ac:dyDescent="0.45">
      <c r="B5" s="87" t="s">
        <v>3</v>
      </c>
      <c r="C5" s="88" t="s">
        <v>4</v>
      </c>
      <c r="D5" s="89" t="s">
        <v>5</v>
      </c>
      <c r="E5" s="87" t="s">
        <v>6</v>
      </c>
      <c r="F5" s="91" t="s">
        <v>7</v>
      </c>
      <c r="G5" s="92" t="s">
        <v>8</v>
      </c>
      <c r="H5" s="94" t="s">
        <v>9</v>
      </c>
      <c r="I5" s="96" t="s">
        <v>10</v>
      </c>
      <c r="J5" s="97" t="s">
        <v>4</v>
      </c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17"/>
      <c r="AA5" s="17"/>
      <c r="AB5" s="17"/>
      <c r="AC5" s="18"/>
      <c r="AD5" s="98" t="s">
        <v>11</v>
      </c>
      <c r="AE5" s="99"/>
      <c r="AF5" s="99"/>
      <c r="AG5" s="99"/>
      <c r="AH5" s="100"/>
      <c r="AI5" s="64"/>
      <c r="AJ5" s="19" t="s">
        <v>12</v>
      </c>
      <c r="AK5" s="101" t="s">
        <v>13</v>
      </c>
      <c r="AL5" s="85" t="s">
        <v>14</v>
      </c>
      <c r="AM5" s="86"/>
      <c r="AN5" s="86"/>
      <c r="AO5" s="106" t="s">
        <v>15</v>
      </c>
      <c r="AP5" s="108" t="s">
        <v>16</v>
      </c>
      <c r="AQ5" s="109" t="s">
        <v>17</v>
      </c>
      <c r="AR5" s="110"/>
      <c r="AS5" s="104" t="s">
        <v>18</v>
      </c>
      <c r="AT5" s="111" t="s">
        <v>19</v>
      </c>
      <c r="AU5" s="112"/>
      <c r="AV5" s="112"/>
      <c r="AW5" s="112"/>
      <c r="AX5" s="112"/>
      <c r="AY5" s="113"/>
      <c r="AZ5" s="114" t="s">
        <v>20</v>
      </c>
      <c r="BA5" s="115"/>
      <c r="BB5" s="115"/>
      <c r="BC5" s="116"/>
      <c r="BD5" s="102" t="s">
        <v>21</v>
      </c>
      <c r="BE5" s="102" t="s">
        <v>22</v>
      </c>
      <c r="BF5" s="104" t="s">
        <v>23</v>
      </c>
    </row>
    <row r="6" spans="2:58" ht="42" thickBot="1" x14ac:dyDescent="0.45">
      <c r="B6" s="87"/>
      <c r="C6" s="88"/>
      <c r="D6" s="90"/>
      <c r="E6" s="87"/>
      <c r="F6" s="91"/>
      <c r="G6" s="93"/>
      <c r="H6" s="95"/>
      <c r="I6" s="96"/>
      <c r="J6" s="20" t="s">
        <v>24</v>
      </c>
      <c r="K6" s="20"/>
      <c r="L6" s="21" t="s">
        <v>25</v>
      </c>
      <c r="M6" s="21"/>
      <c r="N6" s="22" t="s">
        <v>26</v>
      </c>
      <c r="O6" s="22"/>
      <c r="P6" s="23" t="s">
        <v>27</v>
      </c>
      <c r="Q6" s="23"/>
      <c r="R6" s="24" t="s">
        <v>28</v>
      </c>
      <c r="S6" s="23" t="s">
        <v>29</v>
      </c>
      <c r="T6" s="21" t="s">
        <v>30</v>
      </c>
      <c r="U6" s="25" t="s">
        <v>31</v>
      </c>
      <c r="V6" s="25" t="s">
        <v>32</v>
      </c>
      <c r="W6" s="24" t="s">
        <v>33</v>
      </c>
      <c r="X6" s="24"/>
      <c r="Y6" s="26" t="s">
        <v>34</v>
      </c>
      <c r="Z6" s="26"/>
      <c r="AA6" s="27" t="s">
        <v>35</v>
      </c>
      <c r="AB6" s="28" t="s">
        <v>36</v>
      </c>
      <c r="AC6" s="28" t="s">
        <v>37</v>
      </c>
      <c r="AD6" s="29" t="s">
        <v>38</v>
      </c>
      <c r="AE6" s="29"/>
      <c r="AF6" s="29" t="s">
        <v>79</v>
      </c>
      <c r="AG6" s="29"/>
      <c r="AH6" s="29" t="s">
        <v>39</v>
      </c>
      <c r="AI6" s="29"/>
      <c r="AJ6" s="30" t="s">
        <v>40</v>
      </c>
      <c r="AK6" s="101"/>
      <c r="AL6" s="31" t="s">
        <v>41</v>
      </c>
      <c r="AM6" s="31" t="s">
        <v>42</v>
      </c>
      <c r="AN6" s="65" t="s">
        <v>43</v>
      </c>
      <c r="AO6" s="107"/>
      <c r="AP6" s="107"/>
      <c r="AQ6" s="82" t="s">
        <v>44</v>
      </c>
      <c r="AR6" s="32" t="s">
        <v>45</v>
      </c>
      <c r="AS6" s="105"/>
      <c r="AT6" s="33" t="s">
        <v>42</v>
      </c>
      <c r="AU6" s="31" t="s">
        <v>46</v>
      </c>
      <c r="AV6" s="31" t="s">
        <v>47</v>
      </c>
      <c r="AW6" s="31" t="s">
        <v>48</v>
      </c>
      <c r="AX6" s="31" t="s">
        <v>49</v>
      </c>
      <c r="AY6" s="31" t="s">
        <v>50</v>
      </c>
      <c r="AZ6" s="34" t="s">
        <v>51</v>
      </c>
      <c r="BA6" s="34" t="s">
        <v>52</v>
      </c>
      <c r="BB6" s="34" t="s">
        <v>53</v>
      </c>
      <c r="BC6" s="34" t="s">
        <v>54</v>
      </c>
      <c r="BD6" s="103"/>
      <c r="BE6" s="103"/>
      <c r="BF6" s="105"/>
    </row>
    <row r="7" spans="2:58" ht="19.5" x14ac:dyDescent="0.4">
      <c r="B7" s="43"/>
      <c r="C7" s="44"/>
      <c r="D7" s="48"/>
      <c r="E7" s="43"/>
      <c r="F7" s="45"/>
      <c r="G7" s="49"/>
      <c r="H7" s="50"/>
      <c r="I7" s="46"/>
      <c r="J7" s="20" t="s">
        <v>77</v>
      </c>
      <c r="K7" s="20" t="s">
        <v>78</v>
      </c>
      <c r="L7" s="20" t="s">
        <v>77</v>
      </c>
      <c r="M7" s="20" t="s">
        <v>78</v>
      </c>
      <c r="N7" s="51" t="s">
        <v>77</v>
      </c>
      <c r="O7" s="51" t="s">
        <v>78</v>
      </c>
      <c r="P7" s="52" t="s">
        <v>77</v>
      </c>
      <c r="Q7" s="52" t="s">
        <v>78</v>
      </c>
      <c r="R7" s="53"/>
      <c r="S7" s="52"/>
      <c r="T7" s="20" t="s">
        <v>78</v>
      </c>
      <c r="U7" s="25"/>
      <c r="V7" s="25"/>
      <c r="W7" s="53" t="s">
        <v>77</v>
      </c>
      <c r="X7" s="53" t="s">
        <v>78</v>
      </c>
      <c r="Y7" s="54" t="s">
        <v>77</v>
      </c>
      <c r="Z7" s="54" t="s">
        <v>78</v>
      </c>
      <c r="AA7" s="55"/>
      <c r="AB7" s="56"/>
      <c r="AC7" s="56"/>
      <c r="AD7" s="57"/>
      <c r="AE7" s="57" t="s">
        <v>78</v>
      </c>
      <c r="AF7" s="57"/>
      <c r="AG7" s="57" t="s">
        <v>78</v>
      </c>
      <c r="AH7" s="57"/>
      <c r="AI7" s="57"/>
      <c r="AJ7" s="58"/>
      <c r="AK7" s="47"/>
      <c r="AL7" s="59"/>
      <c r="AM7" s="59"/>
      <c r="AN7" s="59"/>
      <c r="AO7" s="83"/>
      <c r="AP7" s="84"/>
      <c r="AQ7" s="61"/>
      <c r="AR7" s="60"/>
      <c r="AS7" s="60"/>
      <c r="AT7" s="62"/>
      <c r="AU7" s="59"/>
      <c r="AV7" s="59"/>
      <c r="AW7" s="59"/>
      <c r="AX7" s="59"/>
      <c r="AY7" s="59"/>
      <c r="AZ7" s="63"/>
      <c r="BA7" s="63"/>
      <c r="BB7" s="63"/>
      <c r="BC7" s="63"/>
      <c r="BD7" s="63"/>
      <c r="BE7" s="63"/>
      <c r="BF7" s="60"/>
    </row>
    <row r="8" spans="2:58" ht="54" x14ac:dyDescent="0.4">
      <c r="B8" s="35"/>
      <c r="C8" s="66" t="s">
        <v>65</v>
      </c>
      <c r="D8" s="67">
        <v>13452</v>
      </c>
      <c r="E8" s="68" t="s">
        <v>58</v>
      </c>
      <c r="F8" s="69">
        <v>45450</v>
      </c>
      <c r="G8" s="70" t="s">
        <v>59</v>
      </c>
      <c r="H8" s="71" t="s">
        <v>60</v>
      </c>
      <c r="I8" s="72" t="s">
        <v>66</v>
      </c>
      <c r="J8" s="73"/>
      <c r="K8" s="73"/>
      <c r="L8" s="73"/>
      <c r="M8" s="74">
        <v>45820</v>
      </c>
      <c r="N8" s="74">
        <v>45841</v>
      </c>
      <c r="O8" s="74">
        <v>45846</v>
      </c>
      <c r="P8" s="74">
        <v>45842</v>
      </c>
      <c r="Q8" s="74">
        <v>45842</v>
      </c>
      <c r="R8" s="74">
        <v>45842</v>
      </c>
      <c r="S8" s="73" t="s">
        <v>57</v>
      </c>
      <c r="T8" s="74">
        <v>45849</v>
      </c>
      <c r="U8" s="75" t="s">
        <v>56</v>
      </c>
      <c r="V8" s="76">
        <v>5500</v>
      </c>
      <c r="W8" s="74">
        <v>45842</v>
      </c>
      <c r="X8" s="74">
        <v>45842</v>
      </c>
      <c r="Y8" s="74">
        <v>45848</v>
      </c>
      <c r="Z8" s="74">
        <v>45850</v>
      </c>
      <c r="AA8" s="73" t="s">
        <v>55</v>
      </c>
      <c r="AB8" s="73" t="s">
        <v>57</v>
      </c>
      <c r="AC8" s="73" t="s">
        <v>55</v>
      </c>
      <c r="AD8" s="73" t="s">
        <v>55</v>
      </c>
      <c r="AE8" s="74">
        <v>45825</v>
      </c>
      <c r="AF8" s="74">
        <v>45832</v>
      </c>
      <c r="AG8" s="74">
        <v>45834</v>
      </c>
      <c r="AH8" s="73" t="s">
        <v>57</v>
      </c>
      <c r="AI8" s="73"/>
      <c r="AJ8" s="73" t="s">
        <v>57</v>
      </c>
      <c r="AK8" s="77">
        <v>45504</v>
      </c>
      <c r="AL8" s="78"/>
      <c r="AM8" s="78"/>
      <c r="AN8" s="78"/>
      <c r="AO8" s="79"/>
      <c r="AP8" s="80"/>
      <c r="AQ8" s="37"/>
      <c r="AR8" s="38"/>
      <c r="AS8" s="38" t="s">
        <v>62</v>
      </c>
      <c r="AT8" s="39">
        <v>11697</v>
      </c>
      <c r="AU8" s="36" t="s">
        <v>67</v>
      </c>
      <c r="AV8" s="40">
        <v>4200</v>
      </c>
      <c r="AW8" s="40">
        <v>6248</v>
      </c>
      <c r="AX8" s="40">
        <f t="shared" ref="AX8:AX9" si="0">SUM(AV8:AW8)</f>
        <v>10448</v>
      </c>
      <c r="AY8" s="36" t="s">
        <v>68</v>
      </c>
      <c r="AZ8" s="39"/>
      <c r="BA8" s="39"/>
      <c r="BB8" s="39"/>
      <c r="BC8" s="39"/>
      <c r="BD8" s="41"/>
      <c r="BE8" s="41" t="s">
        <v>63</v>
      </c>
      <c r="BF8" s="42"/>
    </row>
    <row r="9" spans="2:58" ht="40.5" x14ac:dyDescent="0.4">
      <c r="B9" s="35"/>
      <c r="C9" s="66" t="s">
        <v>69</v>
      </c>
      <c r="D9" s="67">
        <v>12299</v>
      </c>
      <c r="E9" s="68" t="s">
        <v>70</v>
      </c>
      <c r="F9" s="69">
        <v>45456</v>
      </c>
      <c r="G9" s="70" t="s">
        <v>71</v>
      </c>
      <c r="H9" s="71" t="s">
        <v>60</v>
      </c>
      <c r="I9" s="72" t="s">
        <v>72</v>
      </c>
      <c r="J9" s="73"/>
      <c r="K9" s="73"/>
      <c r="L9" s="73"/>
      <c r="M9" s="74">
        <v>45829</v>
      </c>
      <c r="N9" s="74">
        <v>45833</v>
      </c>
      <c r="O9" s="74">
        <v>45835</v>
      </c>
      <c r="P9" s="74">
        <v>45834</v>
      </c>
      <c r="Q9" s="74">
        <v>45834</v>
      </c>
      <c r="R9" s="74">
        <v>45832</v>
      </c>
      <c r="S9" s="73" t="s">
        <v>55</v>
      </c>
      <c r="T9" s="74">
        <v>46009</v>
      </c>
      <c r="U9" s="75" t="s">
        <v>56</v>
      </c>
      <c r="V9" s="76">
        <v>5500</v>
      </c>
      <c r="W9" s="74">
        <v>45834</v>
      </c>
      <c r="X9" s="74">
        <v>45834</v>
      </c>
      <c r="Y9" s="74">
        <v>45854</v>
      </c>
      <c r="Z9" s="74">
        <v>45856</v>
      </c>
      <c r="AA9" s="73" t="s">
        <v>55</v>
      </c>
      <c r="AB9" s="73" t="s">
        <v>57</v>
      </c>
      <c r="AC9" s="74">
        <v>45666</v>
      </c>
      <c r="AD9" s="73" t="s">
        <v>55</v>
      </c>
      <c r="AE9" s="74">
        <v>45906</v>
      </c>
      <c r="AF9" s="74">
        <v>45926</v>
      </c>
      <c r="AG9" s="73"/>
      <c r="AH9" s="74">
        <v>46017</v>
      </c>
      <c r="AI9" s="73"/>
      <c r="AJ9" s="73" t="s">
        <v>57</v>
      </c>
      <c r="AK9" s="77">
        <v>45693</v>
      </c>
      <c r="AL9" s="78"/>
      <c r="AM9" s="78"/>
      <c r="AN9" s="78"/>
      <c r="AO9" s="80">
        <v>45728</v>
      </c>
      <c r="AP9" s="80">
        <v>45769</v>
      </c>
      <c r="AQ9" s="37" t="s">
        <v>73</v>
      </c>
      <c r="AR9" s="38" t="s">
        <v>61</v>
      </c>
      <c r="AS9" s="38" t="s">
        <v>62</v>
      </c>
      <c r="AT9" s="39">
        <v>9670</v>
      </c>
      <c r="AU9" s="36" t="s">
        <v>74</v>
      </c>
      <c r="AV9" s="40">
        <v>4200</v>
      </c>
      <c r="AW9" s="40">
        <v>1200</v>
      </c>
      <c r="AX9" s="40">
        <f t="shared" si="0"/>
        <v>5400</v>
      </c>
      <c r="AY9" s="36" t="s">
        <v>75</v>
      </c>
      <c r="AZ9" s="39"/>
      <c r="BA9" s="39"/>
      <c r="BB9" s="39"/>
      <c r="BC9" s="39"/>
      <c r="BD9" s="41" t="s">
        <v>64</v>
      </c>
      <c r="BE9" s="41" t="s">
        <v>76</v>
      </c>
      <c r="BF9" s="42"/>
    </row>
    <row r="10" spans="2:58" ht="40.5" x14ac:dyDescent="0.4">
      <c r="B10" s="35"/>
      <c r="C10" s="66" t="s">
        <v>80</v>
      </c>
      <c r="D10" s="67">
        <v>18464</v>
      </c>
      <c r="E10" s="68" t="s">
        <v>58</v>
      </c>
      <c r="F10" s="69">
        <v>45601</v>
      </c>
      <c r="G10" s="70" t="s">
        <v>81</v>
      </c>
      <c r="H10" s="71" t="s">
        <v>60</v>
      </c>
      <c r="I10" s="72" t="s">
        <v>82</v>
      </c>
      <c r="J10" s="73"/>
      <c r="K10" s="73"/>
      <c r="L10" s="73"/>
      <c r="M10" s="81">
        <v>45989</v>
      </c>
      <c r="N10" s="74">
        <v>46015</v>
      </c>
      <c r="O10" s="74">
        <v>46017</v>
      </c>
      <c r="P10" s="74">
        <v>46015</v>
      </c>
      <c r="Q10" s="74">
        <v>46015</v>
      </c>
      <c r="R10" s="74">
        <v>46014</v>
      </c>
      <c r="S10" s="73" t="s">
        <v>55</v>
      </c>
      <c r="T10" s="74">
        <v>45677</v>
      </c>
      <c r="U10" s="75" t="s">
        <v>83</v>
      </c>
      <c r="V10" s="76" t="s">
        <v>84</v>
      </c>
      <c r="W10" s="73" t="s">
        <v>84</v>
      </c>
      <c r="X10" s="73" t="s">
        <v>84</v>
      </c>
      <c r="Y10" s="73" t="s">
        <v>84</v>
      </c>
      <c r="Z10" s="73" t="s">
        <v>84</v>
      </c>
      <c r="AA10" s="73" t="s">
        <v>84</v>
      </c>
      <c r="AB10" s="73" t="s">
        <v>84</v>
      </c>
      <c r="AC10" s="73" t="s">
        <v>84</v>
      </c>
      <c r="AD10" s="73" t="s">
        <v>55</v>
      </c>
      <c r="AE10" s="74">
        <v>46009</v>
      </c>
      <c r="AF10" s="74">
        <v>46014</v>
      </c>
      <c r="AG10" s="74">
        <v>45686</v>
      </c>
      <c r="AH10" s="74">
        <v>45694</v>
      </c>
      <c r="AI10" s="73"/>
      <c r="AJ10" s="73"/>
      <c r="AK10" s="77">
        <v>45708</v>
      </c>
      <c r="AL10" s="78"/>
      <c r="AM10" s="78"/>
      <c r="AN10" s="78"/>
      <c r="AO10" s="77">
        <v>45715</v>
      </c>
      <c r="AP10" s="77">
        <v>45731</v>
      </c>
      <c r="AQ10" s="37" t="s">
        <v>73</v>
      </c>
      <c r="AR10" s="38" t="s">
        <v>61</v>
      </c>
      <c r="AS10" s="38" t="s">
        <v>62</v>
      </c>
      <c r="AT10" s="39">
        <v>9670</v>
      </c>
      <c r="AU10" s="36" t="s">
        <v>74</v>
      </c>
      <c r="AV10" s="40">
        <v>4200</v>
      </c>
      <c r="AW10" s="40">
        <v>1200</v>
      </c>
      <c r="AX10" s="40">
        <f t="shared" ref="AX10:AX11" si="1">SUM(AV10:AW10)</f>
        <v>5400</v>
      </c>
      <c r="AY10" s="36" t="s">
        <v>75</v>
      </c>
      <c r="AZ10" s="39"/>
      <c r="BA10" s="39"/>
      <c r="BB10" s="39"/>
      <c r="BC10" s="39"/>
      <c r="BD10" s="41" t="s">
        <v>64</v>
      </c>
      <c r="BE10" s="41" t="s">
        <v>76</v>
      </c>
      <c r="BF10" s="42"/>
    </row>
    <row r="11" spans="2:58" ht="40.5" x14ac:dyDescent="0.4">
      <c r="B11" s="35"/>
      <c r="C11" s="66" t="s">
        <v>85</v>
      </c>
      <c r="D11" s="67">
        <v>19480</v>
      </c>
      <c r="E11" s="68" t="s">
        <v>70</v>
      </c>
      <c r="F11" s="69">
        <v>45589</v>
      </c>
      <c r="G11" s="70" t="s">
        <v>86</v>
      </c>
      <c r="H11" s="71" t="s">
        <v>60</v>
      </c>
      <c r="I11" s="72" t="s">
        <v>82</v>
      </c>
      <c r="J11" s="73"/>
      <c r="K11" s="74">
        <v>46016</v>
      </c>
      <c r="L11" s="74">
        <v>45974</v>
      </c>
      <c r="M11" s="74">
        <v>45974</v>
      </c>
      <c r="N11" s="74">
        <v>45666</v>
      </c>
      <c r="O11" s="74">
        <v>45672</v>
      </c>
      <c r="P11" s="74">
        <v>45664</v>
      </c>
      <c r="Q11" s="74">
        <v>45665</v>
      </c>
      <c r="R11" s="74">
        <v>46016</v>
      </c>
      <c r="S11" s="73" t="s">
        <v>55</v>
      </c>
      <c r="T11" s="74">
        <v>46007</v>
      </c>
      <c r="U11" s="75" t="s">
        <v>56</v>
      </c>
      <c r="V11" s="76">
        <v>3850</v>
      </c>
      <c r="W11" s="73" t="s">
        <v>84</v>
      </c>
      <c r="X11" s="73" t="s">
        <v>84</v>
      </c>
      <c r="Y11" s="73" t="s">
        <v>84</v>
      </c>
      <c r="Z11" s="73" t="s">
        <v>84</v>
      </c>
      <c r="AA11" s="73" t="s">
        <v>84</v>
      </c>
      <c r="AB11" s="73" t="s">
        <v>84</v>
      </c>
      <c r="AC11" s="73" t="s">
        <v>84</v>
      </c>
      <c r="AD11" s="73" t="s">
        <v>55</v>
      </c>
      <c r="AE11" s="74">
        <v>45974</v>
      </c>
      <c r="AF11" s="74">
        <v>45666</v>
      </c>
      <c r="AG11" s="74">
        <v>45707</v>
      </c>
      <c r="AH11" s="74">
        <v>45727</v>
      </c>
      <c r="AI11" s="73"/>
      <c r="AJ11" s="73"/>
      <c r="AK11" s="77">
        <v>45741</v>
      </c>
      <c r="AL11" s="78"/>
      <c r="AM11" s="78"/>
      <c r="AN11" s="78"/>
      <c r="AO11" s="80">
        <v>45769</v>
      </c>
      <c r="AP11" s="80">
        <v>45787</v>
      </c>
      <c r="AQ11" s="37" t="s">
        <v>73</v>
      </c>
      <c r="AR11" s="38" t="s">
        <v>61</v>
      </c>
      <c r="AS11" s="38" t="s">
        <v>62</v>
      </c>
      <c r="AT11" s="39">
        <v>9670</v>
      </c>
      <c r="AU11" s="36" t="s">
        <v>74</v>
      </c>
      <c r="AV11" s="40">
        <v>4200</v>
      </c>
      <c r="AW11" s="40">
        <v>1200</v>
      </c>
      <c r="AX11" s="40">
        <f t="shared" si="1"/>
        <v>5400</v>
      </c>
      <c r="AY11" s="36" t="s">
        <v>75</v>
      </c>
      <c r="AZ11" s="39"/>
      <c r="BA11" s="39"/>
      <c r="BB11" s="39"/>
      <c r="BC11" s="39"/>
      <c r="BD11" s="41" t="s">
        <v>64</v>
      </c>
      <c r="BE11" s="41" t="s">
        <v>76</v>
      </c>
      <c r="BF11" s="42"/>
    </row>
    <row r="14" spans="2:58" ht="27.75" x14ac:dyDescent="0.4">
      <c r="C14" ph="1"/>
      <c r="D14" ph="1"/>
    </row>
  </sheetData>
  <mergeCells count="21">
    <mergeCell ref="BD5:BD6"/>
    <mergeCell ref="BE5:BE6"/>
    <mergeCell ref="BF5:BF6"/>
    <mergeCell ref="AO5:AO6"/>
    <mergeCell ref="AP5:AP6"/>
    <mergeCell ref="AQ5:AR5"/>
    <mergeCell ref="AS5:AS6"/>
    <mergeCell ref="AT5:AY5"/>
    <mergeCell ref="AZ5:BC5"/>
    <mergeCell ref="AL5:AN5"/>
    <mergeCell ref="B5:B6"/>
    <mergeCell ref="C5:C6"/>
    <mergeCell ref="D5:D6"/>
    <mergeCell ref="E5:E6"/>
    <mergeCell ref="F5:F6"/>
    <mergeCell ref="G5:G6"/>
    <mergeCell ref="H5:H6"/>
    <mergeCell ref="I5:I6"/>
    <mergeCell ref="J5:Y5"/>
    <mergeCell ref="AD5:AH5"/>
    <mergeCell ref="AK5:AK6"/>
  </mergeCells>
  <phoneticPr fontId="2"/>
  <conditionalFormatting sqref="A6:C7 E6:F7 BE6:BF7">
    <cfRule type="cellIs" dxfId="52" priority="860" operator="between">
      <formula>43586</formula>
      <formula>43830</formula>
    </cfRule>
    <cfRule type="cellIs" dxfId="51" priority="861" operator="between">
      <formula>43586</formula>
      <formula>43830</formula>
    </cfRule>
  </conditionalFormatting>
  <conditionalFormatting sqref="A6:C7 E6:F7">
    <cfRule type="cellIs" dxfId="50" priority="859" operator="between">
      <formula>43586</formula>
      <formula>43830</formula>
    </cfRule>
  </conditionalFormatting>
  <conditionalFormatting sqref="A8:D11">
    <cfRule type="cellIs" dxfId="49" priority="244" operator="between">
      <formula>43586</formula>
      <formula>43830</formula>
    </cfRule>
    <cfRule type="cellIs" dxfId="48" priority="245" operator="between">
      <formula>43586</formula>
      <formula>43830</formula>
    </cfRule>
    <cfRule type="cellIs" dxfId="47" priority="246" operator="between">
      <formula>43586</formula>
      <formula>43830</formula>
    </cfRule>
  </conditionalFormatting>
  <conditionalFormatting sqref="A3:BF5">
    <cfRule type="cellIs" dxfId="46" priority="325" operator="between">
      <formula>43586</formula>
      <formula>43830</formula>
    </cfRule>
    <cfRule type="cellIs" dxfId="45" priority="326" operator="between">
      <formula>43586</formula>
      <formula>43830</formula>
    </cfRule>
    <cfRule type="cellIs" dxfId="44" priority="327" operator="between">
      <formula>43586</formula>
      <formula>43830</formula>
    </cfRule>
  </conditionalFormatting>
  <conditionalFormatting sqref="F8:Q11">
    <cfRule type="cellIs" dxfId="43" priority="61" operator="between">
      <formula>43586</formula>
      <formula>43830</formula>
    </cfRule>
    <cfRule type="cellIs" dxfId="42" priority="62" operator="between">
      <formula>43586</formula>
      <formula>43830</formula>
    </cfRule>
    <cfRule type="cellIs" dxfId="41" priority="63" operator="between">
      <formula>43586</formula>
      <formula>43830</formula>
    </cfRule>
  </conditionalFormatting>
  <conditionalFormatting sqref="H6:AG7">
    <cfRule type="cellIs" dxfId="40" priority="322" operator="between">
      <formula>43586</formula>
      <formula>43830</formula>
    </cfRule>
  </conditionalFormatting>
  <conditionalFormatting sqref="H6:BC7">
    <cfRule type="cellIs" dxfId="39" priority="323" operator="between">
      <formula>43586</formula>
      <formula>43830</formula>
    </cfRule>
    <cfRule type="cellIs" dxfId="38" priority="324" operator="between">
      <formula>43586</formula>
      <formula>43830</formula>
    </cfRule>
  </conditionalFormatting>
  <conditionalFormatting sqref="R8:T9">
    <cfRule type="cellIs" dxfId="37" priority="7" operator="between">
      <formula>43586</formula>
      <formula>43830</formula>
    </cfRule>
    <cfRule type="cellIs" dxfId="36" priority="8" operator="between">
      <formula>43586</formula>
      <formula>43830</formula>
    </cfRule>
    <cfRule type="cellIs" dxfId="35" priority="9" operator="between">
      <formula>43586</formula>
      <formula>43830</formula>
    </cfRule>
  </conditionalFormatting>
  <conditionalFormatting sqref="R10:AD11">
    <cfRule type="cellIs" dxfId="34" priority="2" operator="between">
      <formula>43586</formula>
      <formula>43830</formula>
    </cfRule>
    <cfRule type="cellIs" dxfId="33" priority="3" operator="between">
      <formula>43586</formula>
      <formula>43830</formula>
    </cfRule>
  </conditionalFormatting>
  <conditionalFormatting sqref="R10:AF11">
    <cfRule type="cellIs" dxfId="32" priority="1" operator="between">
      <formula>43586</formula>
      <formula>43830</formula>
    </cfRule>
  </conditionalFormatting>
  <conditionalFormatting sqref="U8:V8">
    <cfRule type="cellIs" dxfId="31" priority="457" operator="between">
      <formula>43586</formula>
      <formula>43830</formula>
    </cfRule>
    <cfRule type="cellIs" dxfId="30" priority="458" operator="between">
      <formula>43586</formula>
      <formula>43830</formula>
    </cfRule>
    <cfRule type="cellIs" dxfId="29" priority="459" operator="between">
      <formula>43586</formula>
      <formula>43830</formula>
    </cfRule>
  </conditionalFormatting>
  <conditionalFormatting sqref="U9:AF9">
    <cfRule type="cellIs" dxfId="28" priority="346" operator="between">
      <formula>43586</formula>
      <formula>43830</formula>
    </cfRule>
    <cfRule type="cellIs" dxfId="27" priority="347" operator="between">
      <formula>43586</formula>
      <formula>43830</formula>
    </cfRule>
    <cfRule type="cellIs" dxfId="26" priority="348" operator="between">
      <formula>43586</formula>
      <formula>43830</formula>
    </cfRule>
  </conditionalFormatting>
  <conditionalFormatting sqref="V9:V11">
    <cfRule type="cellIs" dxfId="25" priority="40" operator="between">
      <formula>43586</formula>
      <formula>43830</formula>
    </cfRule>
    <cfRule type="cellIs" dxfId="24" priority="41" operator="between">
      <formula>43586</formula>
      <formula>43830</formula>
    </cfRule>
    <cfRule type="cellIs" dxfId="23" priority="42" operator="between">
      <formula>43586</formula>
      <formula>43830</formula>
    </cfRule>
  </conditionalFormatting>
  <conditionalFormatting sqref="V8:AF8">
    <cfRule type="cellIs" dxfId="22" priority="508" operator="between">
      <formula>43586</formula>
      <formula>43830</formula>
    </cfRule>
    <cfRule type="cellIs" dxfId="21" priority="509" operator="between">
      <formula>43586</formula>
      <formula>43830</formula>
    </cfRule>
    <cfRule type="cellIs" dxfId="20" priority="510" operator="between">
      <formula>43586</formula>
      <formula>43830</formula>
    </cfRule>
  </conditionalFormatting>
  <conditionalFormatting sqref="AE10:AJ11">
    <cfRule type="cellIs" dxfId="19" priority="197" operator="between">
      <formula>43586</formula>
      <formula>43830</formula>
    </cfRule>
    <cfRule type="cellIs" dxfId="18" priority="198" operator="between">
      <formula>43586</formula>
      <formula>43830</formula>
    </cfRule>
  </conditionalFormatting>
  <conditionalFormatting sqref="AG8:AG11">
    <cfRule type="cellIs" dxfId="17" priority="196" operator="between">
      <formula>43586</formula>
      <formula>43830</formula>
    </cfRule>
  </conditionalFormatting>
  <conditionalFormatting sqref="AG8:BF9">
    <cfRule type="cellIs" dxfId="16" priority="317" operator="between">
      <formula>43586</formula>
      <formula>43830</formula>
    </cfRule>
    <cfRule type="cellIs" dxfId="15" priority="318" operator="between">
      <formula>43586</formula>
      <formula>43830</formula>
    </cfRule>
  </conditionalFormatting>
  <conditionalFormatting sqref="AH6:BC11">
    <cfRule type="cellIs" dxfId="14" priority="67" operator="between">
      <formula>43586</formula>
      <formula>43830</formula>
    </cfRule>
  </conditionalFormatting>
  <conditionalFormatting sqref="AK10:AN11">
    <cfRule type="cellIs" dxfId="13" priority="68" operator="between">
      <formula>43586</formula>
      <formula>43830</formula>
    </cfRule>
    <cfRule type="cellIs" dxfId="12" priority="69" operator="between">
      <formula>43586</formula>
      <formula>43830</formula>
    </cfRule>
  </conditionalFormatting>
  <conditionalFormatting sqref="AO10:AP10">
    <cfRule type="cellIs" dxfId="11" priority="89" operator="between">
      <formula>43586</formula>
      <formula>43830</formula>
    </cfRule>
    <cfRule type="cellIs" dxfId="10" priority="90" operator="between">
      <formula>43586</formula>
      <formula>43830</formula>
    </cfRule>
  </conditionalFormatting>
  <conditionalFormatting sqref="AO11:AY11">
    <cfRule type="cellIs" dxfId="9" priority="74" operator="between">
      <formula>43586</formula>
      <formula>43830</formula>
    </cfRule>
    <cfRule type="cellIs" dxfId="8" priority="75" operator="between">
      <formula>43586</formula>
      <formula>43830</formula>
    </cfRule>
  </conditionalFormatting>
  <conditionalFormatting sqref="AQ10:BF10">
    <cfRule type="cellIs" dxfId="7" priority="260" operator="between">
      <formula>43586</formula>
      <formula>43830</formula>
    </cfRule>
    <cfRule type="cellIs" dxfId="6" priority="261" operator="between">
      <formula>43586</formula>
      <formula>43830</formula>
    </cfRule>
  </conditionalFormatting>
  <conditionalFormatting sqref="AZ11:BD11">
    <cfRule type="cellIs" dxfId="5" priority="233" operator="between">
      <formula>43586</formula>
      <formula>43830</formula>
    </cfRule>
    <cfRule type="cellIs" dxfId="4" priority="234" operator="between">
      <formula>43586</formula>
      <formula>43830</formula>
    </cfRule>
  </conditionalFormatting>
  <conditionalFormatting sqref="BD8:BD11">
    <cfRule type="cellIs" dxfId="3" priority="232" operator="between">
      <formula>43586</formula>
      <formula>43830</formula>
    </cfRule>
  </conditionalFormatting>
  <conditionalFormatting sqref="BE6:BF11">
    <cfRule type="cellIs" dxfId="2" priority="235" operator="between">
      <formula>43586</formula>
      <formula>43830</formula>
    </cfRule>
  </conditionalFormatting>
  <conditionalFormatting sqref="BE11:BF11">
    <cfRule type="cellIs" dxfId="1" priority="236" operator="between">
      <formula>43586</formula>
      <formula>43830</formula>
    </cfRule>
    <cfRule type="cellIs" dxfId="0" priority="237" operator="between">
      <formula>43586</formula>
      <formula>43830</formula>
    </cfRule>
  </conditionalFormatting>
  <dataValidations count="2">
    <dataValidation type="list" allowBlank="1" showInputMessage="1" showErrorMessage="1" sqref="I8:I11" xr:uid="{E0E5CD2E-9F0D-436A-A82A-49BA8035A330}">
      <formula1>"補助,保佐,後見"</formula1>
    </dataValidation>
    <dataValidation type="list" allowBlank="1" showInputMessage="1" showErrorMessage="1" sqref="AJ8:AJ11 AC8 AA8:AB9" xr:uid="{D8D46379-44A7-4029-A587-483B957993A2}">
      <formula1>"□,☑,☒"</formula1>
    </dataValidation>
  </dataValidations>
  <pageMargins left="0.78740157480314965" right="0.78740157480314965" top="0.98425196850393704" bottom="0.78740157480314965" header="0.31496062992125984" footer="0.31496062992125984"/>
  <pageSetup paperSize="8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流山市役所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有井 清香</dc:creator>
  <cp:lastModifiedBy>桃井 厚史</cp:lastModifiedBy>
  <cp:lastPrinted>2025-07-08T02:52:09Z</cp:lastPrinted>
  <dcterms:created xsi:type="dcterms:W3CDTF">2025-05-27T01:02:42Z</dcterms:created>
  <dcterms:modified xsi:type="dcterms:W3CDTF">2025-07-08T02:52:35Z</dcterms:modified>
</cp:coreProperties>
</file>